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30" yWindow="6405" windowWidth="15600" windowHeight="3135"/>
  </bookViews>
  <sheets>
    <sheet name="3do TRIMESTRE" sheetId="9" r:id="rId1"/>
  </sheets>
  <calcPr calcId="145621"/>
</workbook>
</file>

<file path=xl/calcChain.xml><?xml version="1.0" encoding="utf-8"?>
<calcChain xmlns="http://schemas.openxmlformats.org/spreadsheetml/2006/main">
  <c r="M18" i="9" l="1"/>
  <c r="O18" i="9" l="1"/>
  <c r="N20" i="9"/>
  <c r="M20" i="9"/>
  <c r="N18" i="9"/>
  <c r="O14" i="9"/>
  <c r="N14" i="9"/>
  <c r="M14" i="9"/>
  <c r="O13" i="9"/>
  <c r="O15" i="9" s="1"/>
  <c r="O12" i="9"/>
  <c r="J10" i="9"/>
</calcChain>
</file>

<file path=xl/comments1.xml><?xml version="1.0" encoding="utf-8"?>
<comments xmlns="http://schemas.openxmlformats.org/spreadsheetml/2006/main">
  <authors>
    <author>Autor</author>
  </authors>
  <commentList>
    <comment ref="C10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lo realmente pagado en el trimestre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lo realmente pagado en el trimestre</t>
        </r>
      </text>
    </comment>
  </commentList>
</comments>
</file>

<file path=xl/sharedStrings.xml><?xml version="1.0" encoding="utf-8"?>
<sst xmlns="http://schemas.openxmlformats.org/spreadsheetml/2006/main" count="31" uniqueCount="25">
  <si>
    <t>Entidad Federativa: Chiapas</t>
  </si>
  <si>
    <r>
      <t xml:space="preserve">Programas con Recursos concurrente por Orden de Gobierno                     </t>
    </r>
    <r>
      <rPr>
        <b/>
        <sz val="11"/>
        <color rgb="FFFF0000"/>
        <rFont val="Calibri"/>
        <family val="2"/>
        <scheme val="minor"/>
      </rPr>
      <t xml:space="preserve"> </t>
    </r>
  </si>
  <si>
    <t>Federal</t>
  </si>
  <si>
    <t>Estatal</t>
  </si>
  <si>
    <t>Municipal</t>
  </si>
  <si>
    <t>Otros</t>
  </si>
  <si>
    <t>Monto total
                                      j= c+e+g+i</t>
  </si>
  <si>
    <t>Aportación (Monto)
e</t>
  </si>
  <si>
    <t>Aportación (Monto)
g</t>
  </si>
  <si>
    <t>Aportación (Monto)
i</t>
  </si>
  <si>
    <t>-</t>
  </si>
  <si>
    <t>Colegio de Bachilleres de Chiapas</t>
  </si>
  <si>
    <t>Aportación (Monto)
c</t>
  </si>
  <si>
    <t>Dependencia/  Entidad
  f</t>
  </si>
  <si>
    <t>Dependencia/  Entidad
 d</t>
  </si>
  <si>
    <t>Dependencia/  Entidad
 b</t>
  </si>
  <si>
    <t>Nombre del Programa
                                                                              a</t>
  </si>
  <si>
    <t>Dependencia/  Entidad
  h</t>
  </si>
  <si>
    <t>Secretaría de Educación Pública</t>
  </si>
  <si>
    <t>Subsidios para Organismos descentralizados estatales Ramo 11 U006</t>
  </si>
  <si>
    <t>C.P. MARCELA ELIZABETH NÁJERA LEÓN</t>
  </si>
  <si>
    <t>JEFA DEL DEPARTAMENTO DE CONTROL PRESUPUESTAL</t>
  </si>
  <si>
    <t>tercer trimestre</t>
  </si>
  <si>
    <t>Periodo: Trimestre Tercero del año 2019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</si>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</sst>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9"/>
      <name val="Calibri"/>
      <family val="2"/>
      <scheme val="minor"/>
    </font>
    <font>
      <sz val="9"/>
      <color indexed="81"/>
      <name val="Tahoma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43" fontId="0" fillId="0" borderId="0" xfId="1" applyFont="1" applyBorder="1"/>
    <xf numFmtId="0" fontId="0" fillId="0" borderId="0" xfId="0" applyBorder="1" applyAlignment="1">
      <alignment wrapText="1"/>
    </xf>
    <xf numFmtId="0" fontId="0" fillId="0" borderId="0" xfId="0"/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3" fontId="0" fillId="0" borderId="0" xfId="1" applyFont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3" fontId="8" fillId="0" borderId="18" xfId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4" fontId="0" fillId="0" borderId="0" xfId="1" applyNumberFormat="1" applyFont="1" applyBorder="1"/>
    <xf numFmtId="4" fontId="10" fillId="0" borderId="11" xfId="1" applyNumberFormat="1" applyFont="1" applyBorder="1" applyAlignment="1">
      <alignment vertical="center"/>
    </xf>
    <xf numFmtId="4" fontId="10" fillId="0" borderId="15" xfId="1" applyNumberFormat="1" applyFont="1" applyBorder="1" applyAlignment="1">
      <alignment vertical="center"/>
    </xf>
    <xf numFmtId="4" fontId="0" fillId="0" borderId="0" xfId="0" applyNumberFormat="1"/>
    <xf numFmtId="4" fontId="0" fillId="0" borderId="0" xfId="0" applyNumberFormat="1" applyFill="1" applyBorder="1"/>
    <xf numFmtId="0" fontId="3" fillId="0" borderId="0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" fontId="0" fillId="0" borderId="0" xfId="0" applyNumberFormat="1" applyBorder="1"/>
    <xf numFmtId="4" fontId="10" fillId="0" borderId="0" xfId="1" applyNumberFormat="1" applyFont="1" applyBorder="1" applyAlignment="1">
      <alignment vertical="center"/>
    </xf>
    <xf numFmtId="0" fontId="0" fillId="0" borderId="0" xfId="0" applyAlignment="1">
      <alignment horizontal="center"/>
    </xf>
    <xf numFmtId="4" fontId="12" fillId="0" borderId="0" xfId="1" applyNumberFormat="1" applyFont="1" applyBorder="1" applyAlignment="1">
      <alignment vertical="center"/>
    </xf>
    <xf numFmtId="0" fontId="2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4" fontId="13" fillId="0" borderId="0" xfId="1" applyNumberFormat="1" applyFont="1" applyBorder="1" applyAlignment="1">
      <alignment vertical="center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3" fontId="6" fillId="0" borderId="6" xfId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57AD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2</xdr:row>
      <xdr:rowOff>74083</xdr:rowOff>
    </xdr:from>
    <xdr:to>
      <xdr:col>2</xdr:col>
      <xdr:colOff>590550</xdr:colOff>
      <xdr:row>6</xdr:row>
      <xdr:rowOff>42332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455083"/>
          <a:ext cx="1828801" cy="758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"/>
  <sheetViews>
    <sheetView tabSelected="1" topLeftCell="C10" workbookViewId="0">
      <selection activeCell="A16" sqref="A16:J16"/>
    </sheetView>
  </sheetViews>
  <sheetFormatPr baseColWidth="10" defaultRowHeight="15" x14ac:dyDescent="0.25"/>
  <cols>
    <col min="1" max="1" width="15.85546875" style="4" customWidth="1"/>
    <col min="2" max="2" width="11.42578125" style="4"/>
    <col min="3" max="5" width="11.7109375" style="4" bestFit="1" customWidth="1"/>
    <col min="6" max="6" width="14.5703125" style="4" customWidth="1"/>
    <col min="7" max="7" width="14" style="4" customWidth="1"/>
    <col min="8" max="8" width="11.42578125" style="4"/>
    <col min="9" max="9" width="8" style="4" customWidth="1"/>
    <col min="10" max="12" width="16.42578125" style="4" customWidth="1"/>
    <col min="13" max="13" width="15.42578125" style="4" customWidth="1"/>
    <col min="14" max="14" width="20.28515625" style="4" customWidth="1"/>
    <col min="15" max="15" width="15.140625" style="4" customWidth="1"/>
    <col min="16" max="16384" width="11.42578125" style="4"/>
  </cols>
  <sheetData>
    <row r="1" spans="1:15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2"/>
      <c r="L1" s="32"/>
    </row>
    <row r="2" spans="1:15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2"/>
      <c r="L2" s="32"/>
    </row>
    <row r="3" spans="1:15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2"/>
      <c r="L3" s="32"/>
    </row>
    <row r="4" spans="1:15" ht="17.25" customHeight="1" x14ac:dyDescent="0.25">
      <c r="A4" s="32"/>
      <c r="B4" s="32"/>
      <c r="C4" s="38" t="s">
        <v>11</v>
      </c>
      <c r="D4" s="38"/>
      <c r="E4" s="38"/>
      <c r="F4" s="38"/>
      <c r="G4" s="32"/>
      <c r="H4" s="32"/>
      <c r="I4" s="32"/>
      <c r="J4" s="32"/>
      <c r="K4" s="32"/>
      <c r="L4" s="32"/>
    </row>
    <row r="5" spans="1:15" x14ac:dyDescent="0.25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2"/>
      <c r="L5" s="32"/>
    </row>
    <row r="6" spans="1:15" x14ac:dyDescent="0.25">
      <c r="A6" s="37" t="s">
        <v>23</v>
      </c>
      <c r="B6" s="37"/>
      <c r="C6" s="37"/>
      <c r="D6" s="37"/>
      <c r="E6" s="37"/>
      <c r="F6" s="37"/>
      <c r="G6" s="37"/>
      <c r="H6" s="37"/>
      <c r="I6" s="37"/>
      <c r="J6" s="37"/>
      <c r="K6" s="32"/>
      <c r="L6" s="32"/>
    </row>
    <row r="7" spans="1:15" ht="15.75" thickBot="1" x14ac:dyDescent="0.3">
      <c r="A7" s="41"/>
      <c r="B7" s="41"/>
      <c r="C7" s="41"/>
      <c r="D7" s="41"/>
      <c r="E7" s="41"/>
      <c r="F7" s="41"/>
      <c r="G7" s="41"/>
      <c r="H7" s="41"/>
      <c r="I7" s="41"/>
      <c r="J7" s="41"/>
      <c r="K7" s="24"/>
      <c r="L7" s="24"/>
    </row>
    <row r="8" spans="1:15" ht="15" customHeight="1" x14ac:dyDescent="0.25">
      <c r="A8" s="42" t="s">
        <v>16</v>
      </c>
      <c r="B8" s="44" t="s">
        <v>2</v>
      </c>
      <c r="C8" s="45"/>
      <c r="D8" s="46" t="s">
        <v>3</v>
      </c>
      <c r="E8" s="46"/>
      <c r="F8" s="47" t="s">
        <v>4</v>
      </c>
      <c r="G8" s="48"/>
      <c r="H8" s="49" t="s">
        <v>5</v>
      </c>
      <c r="I8" s="49"/>
      <c r="J8" s="50" t="s">
        <v>6</v>
      </c>
      <c r="K8" s="25"/>
      <c r="L8" s="25"/>
    </row>
    <row r="9" spans="1:15" ht="75.75" thickBot="1" x14ac:dyDescent="0.3">
      <c r="A9" s="43"/>
      <c r="B9" s="5" t="s">
        <v>15</v>
      </c>
      <c r="C9" s="8" t="s">
        <v>12</v>
      </c>
      <c r="D9" s="6" t="s">
        <v>14</v>
      </c>
      <c r="E9" s="10" t="s">
        <v>7</v>
      </c>
      <c r="F9" s="5" t="s">
        <v>13</v>
      </c>
      <c r="G9" s="8" t="s">
        <v>8</v>
      </c>
      <c r="H9" s="6" t="s">
        <v>17</v>
      </c>
      <c r="I9" s="35" t="s">
        <v>9</v>
      </c>
      <c r="J9" s="51"/>
      <c r="K9" s="26"/>
      <c r="L9" s="26"/>
    </row>
    <row r="10" spans="1:15" ht="65.25" customHeight="1" thickBot="1" x14ac:dyDescent="0.3">
      <c r="A10" s="13" t="s">
        <v>19</v>
      </c>
      <c r="B10" s="9" t="s">
        <v>18</v>
      </c>
      <c r="C10" s="20">
        <v>514989587.97000003</v>
      </c>
      <c r="D10" s="14" t="s">
        <v>11</v>
      </c>
      <c r="E10" s="21">
        <v>660655341.82000005</v>
      </c>
      <c r="F10" s="11" t="s">
        <v>10</v>
      </c>
      <c r="G10" s="12" t="s">
        <v>10</v>
      </c>
      <c r="H10" s="15" t="s">
        <v>10</v>
      </c>
      <c r="I10" s="16" t="s">
        <v>10</v>
      </c>
      <c r="J10" s="17">
        <f>C10+E10</f>
        <v>1175644929.79</v>
      </c>
      <c r="K10" s="27"/>
      <c r="L10" s="27"/>
    </row>
    <row r="11" spans="1:15" x14ac:dyDescent="0.25">
      <c r="A11" s="3"/>
      <c r="B11" s="1"/>
      <c r="C11" s="7"/>
      <c r="D11" s="1"/>
      <c r="E11" s="1"/>
      <c r="F11" s="1"/>
      <c r="G11" s="1"/>
      <c r="H11" s="1"/>
      <c r="I11" s="1"/>
      <c r="J11" s="1"/>
      <c r="K11" s="1"/>
      <c r="L11" s="1"/>
      <c r="M11" s="22" t="s">
        <v>2</v>
      </c>
      <c r="N11" s="30" t="s">
        <v>3</v>
      </c>
    </row>
    <row r="12" spans="1:15" x14ac:dyDescent="0.25">
      <c r="A12" s="3"/>
      <c r="B12" s="1"/>
      <c r="C12" s="19"/>
      <c r="D12" s="1"/>
      <c r="E12" s="1"/>
      <c r="F12" s="1"/>
      <c r="G12" s="1"/>
      <c r="H12" s="1"/>
      <c r="I12" s="1"/>
      <c r="J12" s="1"/>
      <c r="K12" s="1"/>
      <c r="L12" s="1"/>
      <c r="M12" s="22">
        <v>363419457.5</v>
      </c>
      <c r="N12" s="28">
        <v>481545769.5</v>
      </c>
      <c r="O12" s="28">
        <f>SUM(M12:N12)</f>
        <v>844965227</v>
      </c>
    </row>
    <row r="13" spans="1:15" x14ac:dyDescent="0.25">
      <c r="A13" s="3"/>
      <c r="B13" s="1"/>
      <c r="C13" s="2"/>
      <c r="D13" s="1"/>
      <c r="E13" s="1"/>
      <c r="F13" s="1"/>
      <c r="G13" s="1"/>
      <c r="H13" s="1"/>
      <c r="I13" s="1"/>
      <c r="J13" s="1"/>
      <c r="K13" s="1"/>
      <c r="L13" s="1"/>
      <c r="M13" s="22">
        <v>21060939.670000002</v>
      </c>
      <c r="N13" s="28">
        <v>299377160.75999999</v>
      </c>
      <c r="O13" s="28">
        <f>SUM(M13:N13)</f>
        <v>320438100.43000001</v>
      </c>
    </row>
    <row r="14" spans="1:15" x14ac:dyDescent="0.25">
      <c r="A14" s="18"/>
      <c r="B14" s="18"/>
      <c r="C14" s="18"/>
      <c r="D14" s="18"/>
      <c r="E14" s="1"/>
      <c r="F14" s="1"/>
      <c r="G14" s="39"/>
      <c r="H14" s="39"/>
      <c r="I14" s="39"/>
      <c r="J14" s="39"/>
      <c r="K14" s="33"/>
      <c r="L14" s="33" t="s">
        <v>24</v>
      </c>
      <c r="M14" s="22">
        <f>SUM(M12-M13)</f>
        <v>342358517.82999998</v>
      </c>
      <c r="N14" s="22">
        <f>SUM(N12-N13)</f>
        <v>182168608.74000001</v>
      </c>
      <c r="O14" s="28">
        <f>SUM(M14:N14)</f>
        <v>524527126.56999999</v>
      </c>
    </row>
    <row r="15" spans="1:15" ht="17.25" customHeight="1" x14ac:dyDescent="0.25">
      <c r="A15" s="40" t="s">
        <v>20</v>
      </c>
      <c r="B15" s="40"/>
      <c r="C15" s="40"/>
      <c r="D15" s="40"/>
      <c r="E15" s="40"/>
      <c r="F15" s="40"/>
      <c r="G15" s="40"/>
      <c r="H15" s="40"/>
      <c r="I15" s="40"/>
      <c r="J15" s="40"/>
      <c r="K15" s="34"/>
      <c r="L15" s="34"/>
      <c r="M15" s="22"/>
      <c r="N15" s="29"/>
      <c r="O15" s="31">
        <f>SUM(O13:O14)</f>
        <v>844965227</v>
      </c>
    </row>
    <row r="16" spans="1:15" ht="19.5" customHeight="1" x14ac:dyDescent="0.25">
      <c r="A16" s="40" t="s">
        <v>21</v>
      </c>
      <c r="B16" s="40"/>
      <c r="C16" s="40"/>
      <c r="D16" s="40"/>
      <c r="E16" s="40"/>
      <c r="F16" s="40"/>
      <c r="G16" s="40"/>
      <c r="H16" s="40"/>
      <c r="I16" s="40"/>
      <c r="J16" s="40"/>
      <c r="K16" s="34"/>
      <c r="L16" s="34"/>
      <c r="M16" s="22">
        <v>857348105.79999995</v>
      </c>
      <c r="N16" s="36">
        <v>842823950.55999994</v>
      </c>
      <c r="O16" s="29"/>
    </row>
    <row r="17" spans="10:16" x14ac:dyDescent="0.25">
      <c r="J17" s="22"/>
      <c r="K17" s="22"/>
      <c r="L17" s="22"/>
      <c r="N17" s="23"/>
      <c r="O17" s="28"/>
    </row>
    <row r="18" spans="10:16" x14ac:dyDescent="0.25">
      <c r="L18" s="4" t="s">
        <v>22</v>
      </c>
      <c r="M18" s="22">
        <f>SUM(M16-M14)</f>
        <v>514989587.96999997</v>
      </c>
      <c r="N18" s="22">
        <f>SUM(N16-N14)</f>
        <v>660655341.81999993</v>
      </c>
      <c r="O18" s="28">
        <f>SUM(M18:N18)</f>
        <v>1175644929.79</v>
      </c>
      <c r="P18" s="22"/>
    </row>
    <row r="19" spans="10:16" x14ac:dyDescent="0.25">
      <c r="N19" s="23"/>
      <c r="O19" s="22"/>
    </row>
    <row r="20" spans="10:16" x14ac:dyDescent="0.25">
      <c r="M20" s="22">
        <f>SUM(M14+M18)</f>
        <v>857348105.79999995</v>
      </c>
      <c r="N20" s="22">
        <f>SUM(N14+N18)</f>
        <v>842823950.55999994</v>
      </c>
      <c r="O20" s="22"/>
    </row>
    <row r="21" spans="10:16" x14ac:dyDescent="0.25">
      <c r="N21" s="22"/>
      <c r="O21" s="22"/>
    </row>
  </sheetData>
  <mergeCells count="14">
    <mergeCell ref="J8:J9"/>
    <mergeCell ref="G14:J14"/>
    <mergeCell ref="A15:J15"/>
    <mergeCell ref="A16:J16"/>
    <mergeCell ref="A1:J3"/>
    <mergeCell ref="C4:F4"/>
    <mergeCell ref="A5:J5"/>
    <mergeCell ref="A6:J6"/>
    <mergeCell ref="A7:J7"/>
    <mergeCell ref="A8:A9"/>
    <mergeCell ref="B8:C8"/>
    <mergeCell ref="D8:E8"/>
    <mergeCell ref="F8:G8"/>
    <mergeCell ref="H8:I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3do TRIMESTRE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2006-09-12T12:46:56Z</dcterms:created>
  <dcterms:modified xsi:type="dcterms:W3CDTF">2019-10-03T14:05:51Z</dcterms:modified>
</cp:coreProperties>
</file>